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Christmas Eve" sheetId="2" state="visible" r:id="rId2"/>
    <sheet xmlns:r="http://schemas.openxmlformats.org/officeDocument/2006/relationships" name="Serving &amp; Attendi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3D3A34"/>
      <sz val="16"/>
    </font>
    <font>
      <name val="Arial"/>
      <b val="1"/>
      <color rgb="00FFFFFF"/>
      <sz val="10"/>
    </font>
    <font>
      <name val="Arial"/>
      <b val="1"/>
      <color rgb="003D3A34"/>
      <sz val="10"/>
    </font>
    <font>
      <name val="Arial"/>
      <color rgb="003D3A34"/>
      <sz val="10"/>
    </font>
    <font>
      <name val="Arial"/>
      <i val="1"/>
      <color rgb="008A857C"/>
      <sz val="9"/>
    </font>
  </fonts>
  <fills count="4">
    <fill>
      <patternFill/>
    </fill>
    <fill>
      <patternFill patternType="gray125"/>
    </fill>
    <fill>
      <patternFill patternType="solid">
        <fgColor rgb="00EE7A59"/>
        <bgColor rgb="00EE7A59"/>
      </patternFill>
    </fill>
    <fill>
      <patternFill patternType="solid">
        <fgColor rgb="00F4EDE3"/>
        <bgColor rgb="00F4EDE3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2" borderId="0" pivotButton="0" quotePrefix="0" xfId="0"/>
    <xf numFmtId="0" fontId="6" fillId="2" borderId="0" applyAlignment="1" pivotButton="0" quotePrefix="0" xfId="0">
      <alignment horizontal="center"/>
    </xf>
    <xf numFmtId="0" fontId="7" fillId="0" borderId="1" pivotButton="0" quotePrefix="0" xfId="0"/>
    <xf numFmtId="0" fontId="8" fillId="0" borderId="1" applyAlignment="1" pivotButton="0" quotePrefix="0" xfId="0">
      <alignment horizontal="center"/>
    </xf>
    <xf numFmtId="0" fontId="7" fillId="0" borderId="0" pivotButton="0" quotePrefix="0" xfId="0"/>
    <xf numFmtId="0" fontId="7" fillId="3" borderId="1" applyAlignment="1" pivotButton="0" quotePrefix="0" xfId="0">
      <alignment horizontal="center"/>
    </xf>
    <xf numFmtId="0" fontId="9" fillId="0" borderId="0" pivotButton="0" quotePrefix="0" xfId="0"/>
    <xf numFmtId="0" fontId="6" fillId="2" borderId="1" pivotButton="0" quotePrefix="0" xfId="0"/>
    <xf numFmtId="0" fontId="8" fillId="0" borderId="1" pivotButton="0" quotePrefix="0" xfId="0"/>
    <xf numFmtId="0" fontId="7" fillId="0" borderId="1" applyAlignment="1" pivotButton="0" quotePrefix="0" xfId="0">
      <alignment horizontal="center"/>
    </xf>
  </cellXfs>
  <cellStyles count="1">
    <cellStyle name="Normal" xfId="0" builtinId="0" hidden="0"/>
  </cellStyles>
  <dxfs count="4">
    <dxf>
      <fill>
        <patternFill patternType="solid">
          <fgColor rgb="00E7F0E4"/>
          <bgColor rgb="00E7F0E4"/>
        </patternFill>
      </fill>
    </dxf>
    <dxf>
      <fill>
        <patternFill patternType="solid">
          <fgColor rgb="00FDE2DC"/>
          <bgColor rgb="00FDE2DC"/>
        </patternFill>
      </fill>
    </dxf>
    <dxf>
      <font>
        <name val="Arial"/>
        <b val="1"/>
        <color rgb="00C85A3B"/>
        <sz val="10"/>
      </font>
      <fill>
        <patternFill patternType="solid">
          <fgColor rgb="00FDEAE3"/>
          <bgColor rgb="00FDEAE3"/>
        </patternFill>
      </fill>
    </dxf>
    <dxf>
      <font>
        <name val="Arial"/>
        <b val="1"/>
        <color rgb="00C85A3B"/>
        <sz val="10"/>
      </font>
      <fill>
        <patternFill patternType="solid">
          <fgColor rgb="00FDE2DC"/>
          <bgColor rgb="00FDE2D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4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Christmas Eve Sign-Up Sheet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Services across the top, roles down the side. Change the service times in row 2 to match your night.</t>
        </is>
      </c>
    </row>
    <row r="7" ht="30" customHeight="1">
      <c r="B7" s="3" t="inlineStr">
        <is>
          <t>2. Fill the 11:00 service first. It is always the hardest to staff and always the one left until last.</t>
        </is>
      </c>
    </row>
    <row r="8" ht="30" customHeight="1">
      <c r="B8" s="3" t="inlineStr">
        <is>
          <t>3. Still open counts the holes per service. Four services with three holes each is twelve conversations, and it is better to know that in November.</t>
        </is>
      </c>
    </row>
    <row r="9" ht="30" customHeight="1">
      <c r="B9" s="3" t="inlineStr">
        <is>
          <t>4. Serving &amp; Attending tab — for each person, which service they work and which one they sit in with their family. This is the column Christmas Eve actually needs.</t>
        </is>
      </c>
    </row>
    <row r="10" ht="16" customHeight="1">
      <c r="B10" s="3" t="inlineStr">
        <is>
          <t>5. Nobody should work all four. Put your own name down for the two nobody wants, then ask.</t>
        </is>
      </c>
    </row>
    <row r="11" ht="16" customHeight="1">
      <c r="B11" s="3" t="inlineStr"/>
    </row>
    <row r="12" ht="30" customHeight="1">
      <c r="B12" s="3" t="inlineStr">
        <is>
          <t>The trap is quiet: your most reliable people will volunteer for every service, spend Christmas Eve in a lobby, and never see their own family come in. Somebody has to notice that on their behalf, and it is not going to be them.</t>
        </is>
      </c>
    </row>
    <row r="14" ht="30" customHeight="1">
      <c r="B14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</cols>
  <sheetData>
    <row r="1">
      <c r="A1" s="5" t="inlineStr">
        <is>
          <t>Christmas Eve Sign-Up</t>
        </is>
      </c>
    </row>
    <row r="2">
      <c r="B2" s="6" t="inlineStr">
        <is>
          <t>Role</t>
        </is>
      </c>
      <c r="C2" s="7" t="inlineStr">
        <is>
          <t>3:00 — family</t>
        </is>
      </c>
      <c r="D2" s="7" t="inlineStr">
        <is>
          <t>5:00 — carols</t>
        </is>
      </c>
      <c r="E2" s="7" t="inlineStr">
        <is>
          <t>7:00 — candlelight</t>
        </is>
      </c>
      <c r="F2" s="7" t="inlineStr">
        <is>
          <t>11:00 — late</t>
        </is>
      </c>
    </row>
    <row r="4">
      <c r="B4" s="8" t="inlineStr">
        <is>
          <t>Greeter — front</t>
        </is>
      </c>
      <c r="C4" s="9" t="inlineStr">
        <is>
          <t>Tom Bradley</t>
        </is>
      </c>
      <c r="D4" s="9" t="inlineStr">
        <is>
          <t>Karen Foster</t>
        </is>
      </c>
      <c r="E4" s="9" t="inlineStr">
        <is>
          <t>Tom Bradley</t>
        </is>
      </c>
      <c r="F4" s="9" t="n"/>
    </row>
    <row r="5">
      <c r="B5" s="8" t="inlineStr">
        <is>
          <t>Greeter — side</t>
        </is>
      </c>
      <c r="C5" s="9" t="inlineStr">
        <is>
          <t>Karen Foster</t>
        </is>
      </c>
      <c r="D5" s="9" t="n"/>
      <c r="E5" s="9" t="inlineStr">
        <is>
          <t>Karen Foster</t>
        </is>
      </c>
      <c r="F5" s="9" t="n"/>
    </row>
    <row r="6">
      <c r="B6" s="8" t="inlineStr">
        <is>
          <t>Welcome desk</t>
        </is>
      </c>
      <c r="C6" s="9" t="inlineStr">
        <is>
          <t>Grace Okafor</t>
        </is>
      </c>
      <c r="D6" s="9" t="inlineStr">
        <is>
          <t>Grace Okafor</t>
        </is>
      </c>
      <c r="E6" s="9" t="n"/>
      <c r="F6" s="9" t="n"/>
    </row>
    <row r="7">
      <c r="B7" s="8" t="inlineStr">
        <is>
          <t>Candle handout</t>
        </is>
      </c>
      <c r="C7" s="9" t="inlineStr">
        <is>
          <t>Lily Tran</t>
        </is>
      </c>
      <c r="D7" s="9" t="inlineStr">
        <is>
          <t>Beth Nowak</t>
        </is>
      </c>
      <c r="E7" s="9" t="inlineStr">
        <is>
          <t>Lily Tran</t>
        </is>
      </c>
      <c r="F7" s="9" t="n"/>
    </row>
    <row r="8">
      <c r="B8" s="8" t="inlineStr">
        <is>
          <t>Candle collection</t>
        </is>
      </c>
      <c r="C8" s="9" t="inlineStr">
        <is>
          <t>Beth Nowak</t>
        </is>
      </c>
      <c r="D8" s="9" t="n"/>
      <c r="E8" s="9" t="inlineStr">
        <is>
          <t>Beth Nowak</t>
        </is>
      </c>
      <c r="F8" s="9" t="n"/>
    </row>
    <row r="9">
      <c r="B9" s="8" t="inlineStr">
        <is>
          <t>Ushers — 1</t>
        </is>
      </c>
      <c r="C9" s="9" t="inlineStr">
        <is>
          <t>Miguel Santos</t>
        </is>
      </c>
      <c r="D9" s="9" t="inlineStr">
        <is>
          <t>Miguel Santos</t>
        </is>
      </c>
      <c r="E9" s="9" t="inlineStr">
        <is>
          <t>Miguel Santos</t>
        </is>
      </c>
      <c r="F9" s="9" t="n"/>
    </row>
    <row r="10">
      <c r="B10" s="8" t="inlineStr">
        <is>
          <t>Ushers — 2</t>
        </is>
      </c>
      <c r="C10" s="9" t="inlineStr">
        <is>
          <t>Caleb Ford</t>
        </is>
      </c>
      <c r="D10" s="9" t="n"/>
      <c r="E10" s="9" t="n"/>
      <c r="F10" s="9" t="n"/>
    </row>
    <row r="11">
      <c r="B11" s="8" t="inlineStr">
        <is>
          <t>Sound</t>
        </is>
      </c>
      <c r="C11" s="9" t="inlineStr">
        <is>
          <t>David Chen</t>
        </is>
      </c>
      <c r="D11" s="9" t="inlineStr">
        <is>
          <t>David Chen</t>
        </is>
      </c>
      <c r="E11" s="9" t="inlineStr">
        <is>
          <t>David Chen</t>
        </is>
      </c>
      <c r="F11" s="9" t="inlineStr">
        <is>
          <t>David Chen</t>
        </is>
      </c>
    </row>
    <row r="12">
      <c r="B12" s="8" t="inlineStr">
        <is>
          <t>Slides</t>
        </is>
      </c>
      <c r="C12" s="9" t="inlineStr">
        <is>
          <t>James Patterson</t>
        </is>
      </c>
      <c r="D12" s="9" t="inlineStr">
        <is>
          <t>James Patterson</t>
        </is>
      </c>
      <c r="E12" s="9" t="n"/>
      <c r="F12" s="9" t="n"/>
    </row>
    <row r="13">
      <c r="B13" s="8" t="inlineStr">
        <is>
          <t>Nursery — 1</t>
        </is>
      </c>
      <c r="C13" s="9" t="inlineStr">
        <is>
          <t>Anna Kowalski</t>
        </is>
      </c>
      <c r="D13" s="9" t="inlineStr">
        <is>
          <t>Emily Rodriguez</t>
        </is>
      </c>
      <c r="E13" s="9" t="n"/>
      <c r="F13" s="9" t="n"/>
    </row>
    <row r="14">
      <c r="B14" s="8" t="inlineStr">
        <is>
          <t>Nursery — 2</t>
        </is>
      </c>
      <c r="C14" s="9" t="inlineStr">
        <is>
          <t>Emily Rodriguez</t>
        </is>
      </c>
      <c r="D14" s="9" t="n"/>
      <c r="E14" s="9" t="n"/>
      <c r="F14" s="9" t="n"/>
    </row>
    <row r="15">
      <c r="B15" s="8" t="inlineStr">
        <is>
          <t>Coffee / cocoa</t>
        </is>
      </c>
      <c r="C15" s="9" t="inlineStr">
        <is>
          <t>Sarah Mitchell</t>
        </is>
      </c>
      <c r="D15" s="9" t="inlineStr">
        <is>
          <t>Sarah Mitchell</t>
        </is>
      </c>
      <c r="E15" s="9" t="n"/>
      <c r="F15" s="9" t="n"/>
    </row>
    <row r="16">
      <c r="B16" s="8" t="inlineStr">
        <is>
          <t>Parking</t>
        </is>
      </c>
      <c r="C16" s="9" t="inlineStr">
        <is>
          <t>Robert Hayes</t>
        </is>
      </c>
      <c r="D16" s="9" t="inlineStr">
        <is>
          <t>Robert Hayes</t>
        </is>
      </c>
      <c r="E16" s="9" t="inlineStr">
        <is>
          <t>Robert Hayes</t>
        </is>
      </c>
      <c r="F16" s="9" t="n"/>
    </row>
    <row r="17">
      <c r="B17" s="8" t="inlineStr">
        <is>
          <t>Tear-down</t>
        </is>
      </c>
      <c r="C17" s="9" t="inlineStr">
        <is>
          <t>Marcus Webb</t>
        </is>
      </c>
      <c r="D17" s="9" t="n"/>
      <c r="E17" s="9" t="inlineStr">
        <is>
          <t>Marcus Webb</t>
        </is>
      </c>
      <c r="F17" s="9" t="n"/>
    </row>
    <row r="18">
      <c r="B18" s="8" t="inlineStr">
        <is>
          <t>Lock-up</t>
        </is>
      </c>
      <c r="C18" s="9" t="inlineStr">
        <is>
          <t>Tom Bradley</t>
        </is>
      </c>
      <c r="D18" s="9" t="inlineStr">
        <is>
          <t>Tom Bradley</t>
        </is>
      </c>
      <c r="E18" s="9" t="inlineStr">
        <is>
          <t>Tom Bradley</t>
        </is>
      </c>
      <c r="F18" s="9" t="inlineStr">
        <is>
          <t>Tom Bradley</t>
        </is>
      </c>
    </row>
    <row r="20">
      <c r="B20" s="10" t="inlineStr">
        <is>
          <t>Still open</t>
        </is>
      </c>
      <c r="C20" s="11">
        <f>IF(C$2="","",COUNTA($B$4:$B$18)-COUNTA(C4:C18))</f>
        <v/>
      </c>
      <c r="D20" s="11">
        <f>IF(D$2="","",COUNTA($B$4:$B$18)-COUNTA(D4:D18))</f>
        <v/>
      </c>
      <c r="E20" s="11">
        <f>IF(E$2="","",COUNTA($B$4:$B$18)-COUNTA(E4:E18))</f>
        <v/>
      </c>
      <c r="F20" s="11">
        <f>IF(F$2="","",COUNTA($B$4:$B$18)-COUNTA(F4:F18))</f>
        <v/>
      </c>
    </row>
  </sheetData>
  <conditionalFormatting sqref="C4:F18">
    <cfRule type="expression" priority="1" dxfId="0">
      <formula>C4&lt;&gt;""</formula>
    </cfRule>
    <cfRule type="expression" priority="2" dxfId="1">
      <formula>C4=""</formula>
    </cfRule>
  </conditionalFormatting>
  <conditionalFormatting sqref="C20:F20">
    <cfRule type="expression" priority="3" dxfId="0">
      <formula>AND(ISNUMBER(C20),C20=0)</formula>
    </cfRule>
    <cfRule type="expression" priority="4" dxfId="2">
      <formula>AND(ISNUMBER(C20),C20&gt;0)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15" customWidth="1" min="2" max="2"/>
    <col width="20" customWidth="1" min="3" max="3"/>
    <col width="20" customWidth="1" min="4" max="4"/>
    <col width="15" customWidth="1" min="5" max="5"/>
    <col width="16" customWidth="1" min="6" max="6"/>
    <col width="30" customWidth="1" min="7" max="7"/>
  </cols>
  <sheetData>
    <row r="1">
      <c r="A1" s="5" t="inlineStr">
        <is>
          <t>Serving &amp; Attending</t>
        </is>
      </c>
      <c r="D1" s="12" t="inlineStr">
        <is>
          <t>Everybody gets one service they are not working. Including you.</t>
        </is>
      </c>
    </row>
    <row r="3">
      <c r="A3" s="13" t="inlineStr">
        <is>
          <t>Name</t>
        </is>
      </c>
      <c r="B3" s="13" t="inlineStr">
        <is>
          <t>Phone</t>
        </is>
      </c>
      <c r="C3" s="13" t="inlineStr">
        <is>
          <t>Serving which</t>
        </is>
      </c>
      <c r="D3" s="13" t="inlineStr">
        <is>
          <t>Attending which</t>
        </is>
      </c>
      <c r="E3" s="13" t="inlineStr">
        <is>
          <t>Family coming?</t>
        </is>
      </c>
      <c r="F3" s="13" t="inlineStr">
        <is>
          <t>Services worked</t>
        </is>
      </c>
      <c r="G3" s="13" t="inlineStr">
        <is>
          <t>Notes</t>
        </is>
      </c>
    </row>
    <row r="4">
      <c r="A4" s="14" t="inlineStr">
        <is>
          <t>Tom Bradley</t>
        </is>
      </c>
      <c r="B4" s="14" t="inlineStr">
        <is>
          <t>(555) 201-6641</t>
        </is>
      </c>
      <c r="C4" s="9" t="n"/>
      <c r="D4" s="9" t="n"/>
      <c r="E4" s="9" t="n"/>
      <c r="F4" s="15">
        <f>IF($A4="","",COUNTIF('Christmas Eve'!$C$4:$F$18,$A4))</f>
        <v/>
      </c>
      <c r="G4" s="14" t="n"/>
    </row>
    <row r="5">
      <c r="A5" s="14" t="inlineStr">
        <is>
          <t>Grace Okafor</t>
        </is>
      </c>
      <c r="B5" s="14" t="inlineStr">
        <is>
          <t>(555) 201-7712</t>
        </is>
      </c>
      <c r="C5" s="9" t="n"/>
      <c r="D5" s="9" t="n"/>
      <c r="E5" s="9" t="n"/>
      <c r="F5" s="15">
        <f>IF($A5="","",COUNTIF('Christmas Eve'!$C$4:$F$18,$A5))</f>
        <v/>
      </c>
      <c r="G5" s="14" t="n"/>
    </row>
    <row r="6">
      <c r="A6" s="14" t="inlineStr">
        <is>
          <t>Karen Foster</t>
        </is>
      </c>
      <c r="B6" s="14" t="inlineStr">
        <is>
          <t>(555) 201-1195</t>
        </is>
      </c>
      <c r="C6" s="9" t="n"/>
      <c r="D6" s="9" t="n"/>
      <c r="E6" s="9" t="n"/>
      <c r="F6" s="15">
        <f>IF($A6="","",COUNTIF('Christmas Eve'!$C$4:$F$18,$A6))</f>
        <v/>
      </c>
      <c r="G6" s="14" t="n"/>
    </row>
    <row r="7">
      <c r="A7" s="14" t="inlineStr">
        <is>
          <t>Lily Tran</t>
        </is>
      </c>
      <c r="B7" s="14" t="inlineStr">
        <is>
          <t>(555) 201-8837</t>
        </is>
      </c>
      <c r="C7" s="9" t="n"/>
      <c r="D7" s="9" t="n"/>
      <c r="E7" s="9" t="n"/>
      <c r="F7" s="15">
        <f>IF($A7="","",COUNTIF('Christmas Eve'!$C$4:$F$18,$A7))</f>
        <v/>
      </c>
      <c r="G7" s="14" t="n"/>
    </row>
    <row r="8">
      <c r="A8" s="14" t="inlineStr">
        <is>
          <t>David Chen</t>
        </is>
      </c>
      <c r="B8" s="14" t="inlineStr">
        <is>
          <t>(555) 201-8810</t>
        </is>
      </c>
      <c r="C8" s="9" t="n"/>
      <c r="D8" s="9" t="n"/>
      <c r="E8" s="9" t="n"/>
      <c r="F8" s="15">
        <f>IF($A8="","",COUNTIF('Christmas Eve'!$C$4:$F$18,$A8))</f>
        <v/>
      </c>
      <c r="G8" s="14" t="n"/>
    </row>
    <row r="9">
      <c r="A9" s="14" t="inlineStr">
        <is>
          <t>Miguel Santos</t>
        </is>
      </c>
      <c r="B9" s="14" t="inlineStr">
        <is>
          <t>(555) 201-7048</t>
        </is>
      </c>
      <c r="C9" s="9" t="n"/>
      <c r="D9" s="9" t="n"/>
      <c r="E9" s="9" t="n"/>
      <c r="F9" s="15">
        <f>IF($A9="","",COUNTIF('Christmas Eve'!$C$4:$F$18,$A9))</f>
        <v/>
      </c>
      <c r="G9" s="14" t="n"/>
    </row>
    <row r="10">
      <c r="A10" s="14" t="inlineStr">
        <is>
          <t>Sarah Mitchell</t>
        </is>
      </c>
      <c r="B10" s="14" t="inlineStr">
        <is>
          <t>(555) 201-4432</t>
        </is>
      </c>
      <c r="C10" s="9" t="n"/>
      <c r="D10" s="9" t="n"/>
      <c r="E10" s="9" t="n"/>
      <c r="F10" s="15">
        <f>IF($A10="","",COUNTIF('Christmas Eve'!$C$4:$F$18,$A10))</f>
        <v/>
      </c>
      <c r="G10" s="14" t="n"/>
    </row>
    <row r="11">
      <c r="A11" s="14" t="inlineStr">
        <is>
          <t>Robert Hayes</t>
        </is>
      </c>
      <c r="B11" s="14" t="inlineStr">
        <is>
          <t>(555) 201-4466</t>
        </is>
      </c>
      <c r="C11" s="9" t="n"/>
      <c r="D11" s="9" t="n"/>
      <c r="E11" s="9" t="n"/>
      <c r="F11" s="15">
        <f>IF($A11="","",COUNTIF('Christmas Eve'!$C$4:$F$18,$A11))</f>
        <v/>
      </c>
      <c r="G11" s="14" t="n"/>
    </row>
    <row r="12">
      <c r="A12" s="14" t="inlineStr">
        <is>
          <t>Marcus Webb</t>
        </is>
      </c>
      <c r="B12" s="14" t="inlineStr">
        <is>
          <t>(555) 201-5519</t>
        </is>
      </c>
      <c r="C12" s="9" t="n"/>
      <c r="D12" s="9" t="n"/>
      <c r="E12" s="9" t="n"/>
      <c r="F12" s="15">
        <f>IF($A12="","",COUNTIF('Christmas Eve'!$C$4:$F$18,$A12))</f>
        <v/>
      </c>
      <c r="G12" s="14" t="n"/>
    </row>
    <row r="13">
      <c r="A13" s="14" t="inlineStr">
        <is>
          <t>Anna Kowalski</t>
        </is>
      </c>
      <c r="B13" s="14" t="inlineStr">
        <is>
          <t>(555) 201-2280</t>
        </is>
      </c>
      <c r="C13" s="9" t="n"/>
      <c r="D13" s="9" t="n"/>
      <c r="E13" s="9" t="n"/>
      <c r="F13" s="15">
        <f>IF($A13="","",COUNTIF('Christmas Eve'!$C$4:$F$18,$A13))</f>
        <v/>
      </c>
      <c r="G13" s="14" t="n"/>
    </row>
    <row r="14">
      <c r="A14" s="14" t="inlineStr">
        <is>
          <t>Emily Rodriguez</t>
        </is>
      </c>
      <c r="B14" s="14" t="inlineStr">
        <is>
          <t>(555) 201-3327</t>
        </is>
      </c>
      <c r="C14" s="9" t="n"/>
      <c r="D14" s="9" t="n"/>
      <c r="E14" s="9" t="n"/>
      <c r="F14" s="15">
        <f>IF($A14="","",COUNTIF('Christmas Eve'!$C$4:$F$18,$A14))</f>
        <v/>
      </c>
      <c r="G14" s="14" t="n"/>
    </row>
    <row r="15">
      <c r="A15" s="14" t="inlineStr">
        <is>
          <t>James Patterson</t>
        </is>
      </c>
      <c r="B15" s="14" t="inlineStr">
        <is>
          <t>(555) 201-9954</t>
        </is>
      </c>
      <c r="C15" s="9" t="n"/>
      <c r="D15" s="9" t="n"/>
      <c r="E15" s="9" t="n"/>
      <c r="F15" s="15">
        <f>IF($A15="","",COUNTIF('Christmas Eve'!$C$4:$F$18,$A15))</f>
        <v/>
      </c>
      <c r="G15" s="14" t="n"/>
    </row>
    <row r="16">
      <c r="A16" s="14" t="inlineStr">
        <is>
          <t>Beth Nowak</t>
        </is>
      </c>
      <c r="B16" s="14" t="inlineStr">
        <is>
          <t>(555) 204-1129</t>
        </is>
      </c>
      <c r="C16" s="9" t="n"/>
      <c r="D16" s="9" t="n"/>
      <c r="E16" s="9" t="n"/>
      <c r="F16" s="15">
        <f>IF($A16="","",COUNTIF('Christmas Eve'!$C$4:$F$18,$A16))</f>
        <v/>
      </c>
      <c r="G16" s="14" t="n"/>
    </row>
    <row r="17">
      <c r="A17" s="14" t="inlineStr">
        <is>
          <t>Caleb Ford</t>
        </is>
      </c>
      <c r="B17" s="14" t="inlineStr">
        <is>
          <t>(555) 204-6650</t>
        </is>
      </c>
      <c r="C17" s="9" t="n"/>
      <c r="D17" s="9" t="n"/>
      <c r="E17" s="9" t="n"/>
      <c r="F17" s="15">
        <f>IF($A17="","",COUNTIF('Christmas Eve'!$C$4:$F$18,$A17))</f>
        <v/>
      </c>
      <c r="G17" s="14" t="n"/>
    </row>
    <row r="18">
      <c r="A18" s="14" t="n"/>
      <c r="B18" s="14" t="n"/>
      <c r="C18" s="9" t="n"/>
      <c r="D18" s="9" t="n"/>
      <c r="E18" s="9" t="n"/>
      <c r="F18" s="15">
        <f>IF($A18="","",COUNTIF('Christmas Eve'!$C$4:$F$18,$A18))</f>
        <v/>
      </c>
      <c r="G18" s="14" t="n"/>
    </row>
    <row r="19">
      <c r="A19" s="14" t="n"/>
      <c r="B19" s="14" t="n"/>
      <c r="C19" s="9" t="n"/>
      <c r="D19" s="9" t="n"/>
      <c r="E19" s="9" t="n"/>
      <c r="F19" s="15">
        <f>IF($A19="","",COUNTIF('Christmas Eve'!$C$4:$F$18,$A19))</f>
        <v/>
      </c>
      <c r="G19" s="14" t="n"/>
    </row>
    <row r="20">
      <c r="A20" s="14" t="n"/>
      <c r="B20" s="14" t="n"/>
      <c r="C20" s="9" t="n"/>
      <c r="D20" s="9" t="n"/>
      <c r="E20" s="9" t="n"/>
      <c r="F20" s="15">
        <f>IF($A20="","",COUNTIF('Christmas Eve'!$C$4:$F$18,$A20))</f>
        <v/>
      </c>
      <c r="G20" s="14" t="n"/>
    </row>
    <row r="21">
      <c r="A21" s="14" t="n"/>
      <c r="B21" s="14" t="n"/>
      <c r="C21" s="9" t="n"/>
      <c r="D21" s="9" t="n"/>
      <c r="E21" s="9" t="n"/>
      <c r="F21" s="15">
        <f>IF($A21="","",COUNTIF('Christmas Eve'!$C$4:$F$18,$A21))</f>
        <v/>
      </c>
      <c r="G21" s="14" t="n"/>
    </row>
    <row r="22">
      <c r="A22" s="14" t="n"/>
      <c r="B22" s="14" t="n"/>
      <c r="C22" s="9" t="n"/>
      <c r="D22" s="9" t="n"/>
      <c r="E22" s="9" t="n"/>
      <c r="F22" s="15">
        <f>IF($A22="","",COUNTIF('Christmas Eve'!$C$4:$F$18,$A22))</f>
        <v/>
      </c>
      <c r="G22" s="14" t="n"/>
    </row>
    <row r="23">
      <c r="A23" s="14" t="n"/>
      <c r="B23" s="14" t="n"/>
      <c r="C23" s="9" t="n"/>
      <c r="D23" s="9" t="n"/>
      <c r="E23" s="9" t="n"/>
      <c r="F23" s="15">
        <f>IF($A23="","",COUNTIF('Christmas Eve'!$C$4:$F$18,$A23))</f>
        <v/>
      </c>
      <c r="G23" s="14" t="n"/>
    </row>
    <row r="24">
      <c r="A24" s="14" t="n"/>
      <c r="B24" s="14" t="n"/>
      <c r="C24" s="9" t="n"/>
      <c r="D24" s="9" t="n"/>
      <c r="E24" s="9" t="n"/>
      <c r="F24" s="15">
        <f>IF($A24="","",COUNTIF('Christmas Eve'!$C$4:$F$18,$A24))</f>
        <v/>
      </c>
      <c r="G24" s="14" t="n"/>
    </row>
    <row r="25">
      <c r="A25" s="14" t="n"/>
      <c r="B25" s="14" t="n"/>
      <c r="C25" s="9" t="n"/>
      <c r="D25" s="9" t="n"/>
      <c r="E25" s="9" t="n"/>
      <c r="F25" s="15">
        <f>IF($A25="","",COUNTIF('Christmas Eve'!$C$4:$F$18,$A25))</f>
        <v/>
      </c>
      <c r="G25" s="14" t="n"/>
    </row>
    <row r="26">
      <c r="A26" s="14" t="n"/>
      <c r="B26" s="14" t="n"/>
      <c r="C26" s="9" t="n"/>
      <c r="D26" s="9" t="n"/>
      <c r="E26" s="9" t="n"/>
      <c r="F26" s="15">
        <f>IF($A26="","",COUNTIF('Christmas Eve'!$C$4:$F$18,$A26))</f>
        <v/>
      </c>
      <c r="G26" s="14" t="n"/>
    </row>
    <row r="27">
      <c r="A27" s="14" t="n"/>
      <c r="B27" s="14" t="n"/>
      <c r="C27" s="9" t="n"/>
      <c r="D27" s="9" t="n"/>
      <c r="E27" s="9" t="n"/>
      <c r="F27" s="15">
        <f>IF($A27="","",COUNTIF('Christmas Eve'!$C$4:$F$18,$A27))</f>
        <v/>
      </c>
      <c r="G27" s="14" t="n"/>
    </row>
    <row r="28">
      <c r="A28" s="14" t="n"/>
      <c r="B28" s="14" t="n"/>
      <c r="C28" s="9" t="n"/>
      <c r="D28" s="9" t="n"/>
      <c r="E28" s="9" t="n"/>
      <c r="F28" s="15">
        <f>IF($A28="","",COUNTIF('Christmas Eve'!$C$4:$F$18,$A28))</f>
        <v/>
      </c>
      <c r="G28" s="14" t="n"/>
    </row>
    <row r="29">
      <c r="A29" s="14" t="n"/>
      <c r="B29" s="14" t="n"/>
      <c r="C29" s="9" t="n"/>
      <c r="D29" s="9" t="n"/>
      <c r="E29" s="9" t="n"/>
      <c r="F29" s="15">
        <f>IF($A29="","",COUNTIF('Christmas Eve'!$C$4:$F$18,$A29))</f>
        <v/>
      </c>
      <c r="G29" s="14" t="n"/>
    </row>
    <row r="30">
      <c r="A30" s="14" t="n"/>
      <c r="B30" s="14" t="n"/>
      <c r="C30" s="9" t="n"/>
      <c r="D30" s="9" t="n"/>
      <c r="E30" s="9" t="n"/>
      <c r="F30" s="15">
        <f>IF($A30="","",COUNTIF('Christmas Eve'!$C$4:$F$18,$A30))</f>
        <v/>
      </c>
      <c r="G30" s="14" t="n"/>
    </row>
    <row r="31">
      <c r="A31" s="14" t="n"/>
      <c r="B31" s="14" t="n"/>
      <c r="C31" s="9" t="n"/>
      <c r="D31" s="9" t="n"/>
      <c r="E31" s="9" t="n"/>
      <c r="F31" s="15">
        <f>IF($A31="","",COUNTIF('Christmas Eve'!$C$4:$F$18,$A31))</f>
        <v/>
      </c>
      <c r="G31" s="14" t="n"/>
    </row>
    <row r="32">
      <c r="A32" s="14" t="n"/>
      <c r="B32" s="14" t="n"/>
      <c r="C32" s="9" t="n"/>
      <c r="D32" s="9" t="n"/>
      <c r="E32" s="9" t="n"/>
      <c r="F32" s="15">
        <f>IF($A32="","",COUNTIF('Christmas Eve'!$C$4:$F$18,$A32))</f>
        <v/>
      </c>
      <c r="G32" s="14" t="n"/>
    </row>
    <row r="33">
      <c r="A33" s="14" t="n"/>
      <c r="B33" s="14" t="n"/>
      <c r="C33" s="9" t="n"/>
      <c r="D33" s="9" t="n"/>
      <c r="E33" s="9" t="n"/>
      <c r="F33" s="15">
        <f>IF($A33="","",COUNTIF('Christmas Eve'!$C$4:$F$18,$A33))</f>
        <v/>
      </c>
      <c r="G33" s="14" t="n"/>
    </row>
  </sheetData>
  <conditionalFormatting sqref="A4:G33">
    <cfRule type="expression" priority="1" dxfId="1">
      <formula>AND($A4&lt;&gt;"",$F4&gt;=3)</formula>
    </cfRule>
  </conditionalFormatting>
  <conditionalFormatting sqref="F4:F33">
    <cfRule type="expression" priority="2" dxfId="3">
      <formula>AND($A4&lt;&gt;"",$F4=4)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2026-08-24T13:26:13Z</dcterms:created>
  <dcterms:modified xmlns:dcterms="http://purl.org/dc/terms/" xmlns:xsi="http://www.w3.org/2001/XMLSchema-instance" xsi:type="dcterms:W3CDTF">2026-08-24T13:26:13Z</dcterms:modified>
</cp:coreProperties>
</file>