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Rotation" sheetId="2" state="visible" r:id="rId2"/>
    <sheet xmlns:r="http://schemas.openxmlformats.org/officeDocument/2006/relationships" name="Rehearsals" sheetId="3" state="visible" r:id="rId3"/>
    <sheet xmlns:r="http://schemas.openxmlformats.org/officeDocument/2006/relationships" name="Team List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mm d"/>
  </numFmts>
  <fonts count="11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b val="1"/>
      <color rgb="00FFFFFF"/>
      <sz val="10"/>
    </font>
    <font>
      <name val="Arial"/>
      <b val="1"/>
      <color rgb="00C85A3B"/>
      <sz val="9"/>
    </font>
    <font>
      <name val="Arial"/>
      <b val="1"/>
      <color rgb="003D3A34"/>
      <sz val="10"/>
    </font>
    <font>
      <name val="Arial"/>
      <color rgb="003D3A34"/>
      <sz val="10"/>
    </font>
    <font>
      <name val="Arial"/>
      <i val="1"/>
      <color rgb="008A857C"/>
      <sz val="9"/>
    </font>
  </fonts>
  <fills count="5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DEAE3"/>
        <bgColor rgb="00FDEAE3"/>
      </patternFill>
    </fill>
    <fill>
      <patternFill patternType="solid">
        <fgColor rgb="00F4EDE3"/>
        <bgColor rgb="00F4ED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0" pivotButton="0" quotePrefix="0" xfId="0"/>
    <xf numFmtId="165" fontId="6" fillId="2" borderId="0" applyAlignment="1" pivotButton="0" quotePrefix="0" xfId="0">
      <alignment horizontal="center"/>
    </xf>
    <xf numFmtId="0" fontId="7" fillId="3" borderId="0" applyAlignment="1" pivotButton="0" quotePrefix="0" xfId="0">
      <alignment horizontal="center"/>
    </xf>
    <xf numFmtId="0" fontId="8" fillId="0" borderId="1" pivotButton="0" quotePrefix="0" xfId="0"/>
    <xf numFmtId="0" fontId="9" fillId="0" borderId="1" applyAlignment="1" pivotButton="0" quotePrefix="0" xfId="0">
      <alignment horizontal="center"/>
    </xf>
    <xf numFmtId="0" fontId="8" fillId="0" borderId="0" pivotButton="0" quotePrefix="0" xfId="0"/>
    <xf numFmtId="0" fontId="8" fillId="4" borderId="1" applyAlignment="1" pivotButton="0" quotePrefix="0" xfId="0">
      <alignment horizontal="center"/>
    </xf>
    <xf numFmtId="0" fontId="10" fillId="0" borderId="0" pivotButton="0" quotePrefix="0" xfId="0"/>
    <xf numFmtId="0" fontId="6" fillId="2" borderId="1" pivotButton="0" quotePrefix="0" xfId="0"/>
    <xf numFmtId="165" fontId="9" fillId="0" borderId="1" applyAlignment="1" pivotButton="0" quotePrefix="0" xfId="0">
      <alignment horizontal="center"/>
    </xf>
    <xf numFmtId="0" fontId="9" fillId="0" borderId="1" pivotButton="0" quotePrefix="0" xfId="0"/>
    <xf numFmtId="0" fontId="8" fillId="0" borderId="1" applyAlignment="1" pivotButton="0" quotePrefix="0" xfId="0">
      <alignment horizontal="center"/>
    </xf>
  </cellXfs>
  <cellStyles count="1">
    <cellStyle name="Normal" xfId="0" builtinId="0" hidden="0"/>
  </cellStyles>
  <dxfs count="5">
    <dxf>
      <fill>
        <patternFill patternType="solid">
          <fgColor rgb="00E7F0E4"/>
          <bgColor rgb="00E7F0E4"/>
        </patternFill>
      </fill>
    </dxf>
    <dxf>
      <fill>
        <patternFill patternType="solid">
          <fgColor rgb="00FDE2DC"/>
          <bgColor rgb="00FDE2DC"/>
        </patternFill>
      </fill>
    </dxf>
    <dxf>
      <font>
        <name val="Arial"/>
        <b val="1"/>
        <color rgb="00C85A3B"/>
        <sz val="10"/>
      </font>
      <fill>
        <patternFill patternType="solid">
          <fgColor rgb="00FDEAE3"/>
          <bgColor rgb="00FDEAE3"/>
        </patternFill>
      </fill>
    </dxf>
    <dxf>
      <fill>
        <patternFill patternType="solid">
          <fgColor rgb="00FDEAE3"/>
          <bgColor rgb="00FDEAE3"/>
        </patternFill>
      </fill>
    </dxf>
    <dxf>
      <font>
        <name val="Arial"/>
        <b val="1"/>
        <color rgb="00C85A3B"/>
        <sz val="10"/>
      </font>
      <fill>
        <patternFill patternType="solid">
          <fgColor rgb="00FDE2DC"/>
          <bgColor rgb="00FDE2D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Worship Team Schedule — Two Services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Each Sunday gets two columns, 8:30 and 11:00. Type the first date in C2; the pair beside it repeats that Sunday and the next pair jumps a week.</t>
        </is>
      </c>
    </row>
    <row r="7" ht="30" customHeight="1">
      <c r="B7" s="3" t="inlineStr">
        <is>
          <t>2. Fill both columns even when it's the same band. The point of the second column is the person who is only there for one service — and there is always one.</t>
        </is>
      </c>
    </row>
    <row r="8" ht="30" customHeight="1">
      <c r="B8" s="3" t="inlineStr">
        <is>
          <t>3. The Playing both? column on the Team List is the one that prevents a four-hour Sunday nobody agreed to.</t>
        </is>
      </c>
    </row>
    <row r="9" ht="30" customHeight="1">
      <c r="B9" s="3" t="inlineStr">
        <is>
          <t>4. Open positions counts each service separately, because 11:00 being covered says nothing about 8:30.</t>
        </is>
      </c>
    </row>
    <row r="10" ht="16" customHeight="1">
      <c r="B10" s="3" t="inlineStr"/>
    </row>
    <row r="11" ht="30" customHeight="1">
      <c r="B11" s="3" t="inlineStr">
        <is>
          <t>Two services is where worship teams quietly burn out: the same six people do both, every week, and it reads as one commitment on paper and two in real life.</t>
        </is>
      </c>
    </row>
    <row r="13" ht="30" customHeight="1">
      <c r="B13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8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18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>
      <c r="A1" s="5" t="inlineStr">
        <is>
          <t>Worship Rotation — Two Services</t>
        </is>
      </c>
    </row>
    <row r="2">
      <c r="B2" s="6" t="inlineStr">
        <is>
          <t>Position</t>
        </is>
      </c>
      <c r="C2" s="7" t="n">
        <v>46264</v>
      </c>
      <c r="D2" s="7">
        <f>C2</f>
        <v/>
      </c>
      <c r="E2" s="7">
        <f>IF(D2="","",D2+7)</f>
        <v/>
      </c>
      <c r="F2" s="7">
        <f>E2</f>
        <v/>
      </c>
      <c r="G2" s="7">
        <f>IF(F2="","",F2+7)</f>
        <v/>
      </c>
      <c r="H2" s="7">
        <f>G2</f>
        <v/>
      </c>
      <c r="I2" s="7">
        <f>IF(H2="","",H2+7)</f>
        <v/>
      </c>
      <c r="J2" s="7">
        <f>I2</f>
        <v/>
      </c>
    </row>
    <row r="3">
      <c r="C3" s="8" t="inlineStr">
        <is>
          <t>8:30</t>
        </is>
      </c>
      <c r="D3" s="8" t="inlineStr">
        <is>
          <t>11:00</t>
        </is>
      </c>
      <c r="E3" s="8" t="inlineStr">
        <is>
          <t>8:30</t>
        </is>
      </c>
      <c r="F3" s="8" t="inlineStr">
        <is>
          <t>11:00</t>
        </is>
      </c>
      <c r="G3" s="8" t="inlineStr">
        <is>
          <t>8:30</t>
        </is>
      </c>
      <c r="H3" s="8" t="inlineStr">
        <is>
          <t>11:00</t>
        </is>
      </c>
      <c r="I3" s="8" t="inlineStr">
        <is>
          <t>8:30</t>
        </is>
      </c>
      <c r="J3" s="8" t="inlineStr">
        <is>
          <t>11:00</t>
        </is>
      </c>
    </row>
    <row r="4">
      <c r="B4" s="9" t="inlineStr">
        <is>
          <t>Worship leader</t>
        </is>
      </c>
      <c r="C4" s="10" t="inlineStr">
        <is>
          <t>Sarah Mitchell</t>
        </is>
      </c>
      <c r="D4" s="10" t="inlineStr">
        <is>
          <t>Sarah Mitchell</t>
        </is>
      </c>
      <c r="E4" s="10" t="inlineStr">
        <is>
          <t>Grace Okafor</t>
        </is>
      </c>
      <c r="F4" s="10" t="inlineStr">
        <is>
          <t>Grace Okafor</t>
        </is>
      </c>
      <c r="G4" s="10" t="inlineStr">
        <is>
          <t>Sarah Mitchell</t>
        </is>
      </c>
      <c r="H4" s="10" t="inlineStr">
        <is>
          <t>Sarah Mitchell</t>
        </is>
      </c>
      <c r="I4" s="10" t="n"/>
      <c r="J4" s="10" t="n"/>
    </row>
    <row r="5">
      <c r="B5" s="9" t="inlineStr">
        <is>
          <t>Acoustic</t>
        </is>
      </c>
      <c r="C5" s="10" t="inlineStr">
        <is>
          <t>David Chen</t>
        </is>
      </c>
      <c r="D5" s="10" t="inlineStr">
        <is>
          <t>David Chen</t>
        </is>
      </c>
      <c r="E5" s="10" t="inlineStr">
        <is>
          <t>David Chen</t>
        </is>
      </c>
      <c r="F5" s="10" t="inlineStr">
        <is>
          <t>David Chen</t>
        </is>
      </c>
      <c r="G5" s="10" t="inlineStr">
        <is>
          <t>Miguel Santos</t>
        </is>
      </c>
      <c r="H5" s="10" t="inlineStr">
        <is>
          <t>Miguel Santos</t>
        </is>
      </c>
      <c r="I5" s="10" t="n"/>
      <c r="J5" s="10" t="n"/>
    </row>
    <row r="6">
      <c r="B6" s="9" t="inlineStr">
        <is>
          <t>Electric</t>
        </is>
      </c>
      <c r="C6" s="10" t="inlineStr">
        <is>
          <t>Miguel Santos</t>
        </is>
      </c>
      <c r="D6" s="10" t="inlineStr">
        <is>
          <t>Miguel Santos</t>
        </is>
      </c>
      <c r="E6" s="10" t="n"/>
      <c r="F6" s="10" t="n"/>
      <c r="G6" s="10" t="n"/>
      <c r="H6" s="10" t="n"/>
      <c r="I6" s="10" t="n"/>
      <c r="J6" s="10" t="n"/>
    </row>
    <row r="7">
      <c r="B7" s="9" t="inlineStr">
        <is>
          <t>Bass</t>
        </is>
      </c>
      <c r="C7" s="10" t="inlineStr">
        <is>
          <t>Robert Hayes</t>
        </is>
      </c>
      <c r="D7" s="10" t="inlineStr">
        <is>
          <t>Robert Hayes</t>
        </is>
      </c>
      <c r="E7" s="10" t="inlineStr">
        <is>
          <t>Robert Hayes</t>
        </is>
      </c>
      <c r="F7" s="10" t="inlineStr">
        <is>
          <t>Robert Hayes</t>
        </is>
      </c>
      <c r="G7" s="10" t="n"/>
      <c r="H7" s="10" t="n"/>
      <c r="I7" s="10" t="n"/>
      <c r="J7" s="10" t="n"/>
    </row>
    <row r="8">
      <c r="B8" s="9" t="inlineStr">
        <is>
          <t>Keys</t>
        </is>
      </c>
      <c r="C8" s="10" t="inlineStr">
        <is>
          <t>Grace Okafor</t>
        </is>
      </c>
      <c r="D8" s="10" t="inlineStr">
        <is>
          <t>Grace Okafor</t>
        </is>
      </c>
      <c r="E8" s="10" t="inlineStr">
        <is>
          <t>Sarah Mitchell</t>
        </is>
      </c>
      <c r="F8" s="10" t="inlineStr">
        <is>
          <t>Sarah Mitchell</t>
        </is>
      </c>
      <c r="G8" s="10" t="inlineStr">
        <is>
          <t>Grace Okafor</t>
        </is>
      </c>
      <c r="H8" s="10" t="inlineStr">
        <is>
          <t>Grace Okafor</t>
        </is>
      </c>
      <c r="I8" s="10" t="n"/>
      <c r="J8" s="10" t="n"/>
    </row>
    <row r="9">
      <c r="B9" s="9" t="inlineStr">
        <is>
          <t>Drums</t>
        </is>
      </c>
      <c r="C9" s="10" t="inlineStr">
        <is>
          <t>Marcus Webb</t>
        </is>
      </c>
      <c r="D9" s="10" t="inlineStr">
        <is>
          <t>Marcus Webb</t>
        </is>
      </c>
      <c r="E9" s="10" t="inlineStr">
        <is>
          <t>Marcus Webb</t>
        </is>
      </c>
      <c r="F9" s="10" t="inlineStr">
        <is>
          <t>Marcus Webb</t>
        </is>
      </c>
      <c r="G9" s="10" t="n"/>
      <c r="H9" s="10" t="n"/>
      <c r="I9" s="10" t="n"/>
      <c r="J9" s="10" t="n"/>
    </row>
    <row r="10">
      <c r="B10" s="9" t="inlineStr">
        <is>
          <t>Vocal 1</t>
        </is>
      </c>
      <c r="C10" s="10" t="inlineStr">
        <is>
          <t>Lily Tran</t>
        </is>
      </c>
      <c r="D10" s="10" t="inlineStr">
        <is>
          <t>Lily Tran</t>
        </is>
      </c>
      <c r="E10" s="10" t="inlineStr">
        <is>
          <t>Lily Tran</t>
        </is>
      </c>
      <c r="F10" s="10" t="inlineStr">
        <is>
          <t>Lily Tran</t>
        </is>
      </c>
      <c r="G10" s="10" t="inlineStr">
        <is>
          <t>Anna Kowalski</t>
        </is>
      </c>
      <c r="H10" s="10" t="n"/>
      <c r="I10" s="10" t="n"/>
      <c r="J10" s="10" t="n"/>
    </row>
    <row r="11">
      <c r="B11" s="9" t="inlineStr">
        <is>
          <t>Vocal 2</t>
        </is>
      </c>
      <c r="C11" s="10" t="inlineStr">
        <is>
          <t>Anna Kowalski</t>
        </is>
      </c>
      <c r="D11" s="10" t="n"/>
      <c r="E11" s="10" t="n"/>
      <c r="F11" s="10" t="n"/>
      <c r="G11" s="10" t="n"/>
      <c r="H11" s="10" t="n"/>
      <c r="I11" s="10" t="n"/>
      <c r="J11" s="10" t="n"/>
    </row>
    <row r="12">
      <c r="B12" s="9" t="inlineStr">
        <is>
          <t>Vocal 3</t>
        </is>
      </c>
      <c r="C12" s="10" t="n"/>
      <c r="D12" s="10" t="n"/>
      <c r="E12" s="10" t="inlineStr">
        <is>
          <t>Emily Rodriguez</t>
        </is>
      </c>
      <c r="F12" s="10" t="inlineStr">
        <is>
          <t>Emily Rodriguez</t>
        </is>
      </c>
      <c r="G12" s="10" t="n"/>
      <c r="H12" s="10" t="n"/>
      <c r="I12" s="10" t="n"/>
      <c r="J12" s="10" t="n"/>
    </row>
    <row r="13">
      <c r="B13" s="9" t="inlineStr">
        <is>
          <t>Sound</t>
        </is>
      </c>
      <c r="C13" s="10" t="inlineStr">
        <is>
          <t>Tom Bradley</t>
        </is>
      </c>
      <c r="D13" s="10" t="inlineStr">
        <is>
          <t>Tom Bradley</t>
        </is>
      </c>
      <c r="E13" s="10" t="inlineStr">
        <is>
          <t>Tom Bradley</t>
        </is>
      </c>
      <c r="F13" s="10" t="inlineStr">
        <is>
          <t>Tom Bradley</t>
        </is>
      </c>
      <c r="G13" s="10" t="inlineStr">
        <is>
          <t>Tom Bradley</t>
        </is>
      </c>
      <c r="H13" s="10" t="inlineStr">
        <is>
          <t>Tom Bradley</t>
        </is>
      </c>
      <c r="I13" s="10" t="n"/>
      <c r="J13" s="10" t="n"/>
    </row>
    <row r="14">
      <c r="B14" s="9" t="inlineStr">
        <is>
          <t>Lights</t>
        </is>
      </c>
      <c r="C14" s="10" t="inlineStr">
        <is>
          <t>James Patterson</t>
        </is>
      </c>
      <c r="D14" s="10" t="inlineStr">
        <is>
          <t>James Patterson</t>
        </is>
      </c>
      <c r="E14" s="10" t="inlineStr">
        <is>
          <t>James Patterson</t>
        </is>
      </c>
      <c r="F14" s="10" t="inlineStr">
        <is>
          <t>James Patterson</t>
        </is>
      </c>
      <c r="G14" s="10" t="n"/>
      <c r="H14" s="10" t="n"/>
      <c r="I14" s="10" t="n"/>
      <c r="J14" s="10" t="n"/>
    </row>
    <row r="15">
      <c r="B15" s="9" t="inlineStr">
        <is>
          <t>Slides</t>
        </is>
      </c>
      <c r="C15" s="10" t="inlineStr">
        <is>
          <t>Karen Foster</t>
        </is>
      </c>
      <c r="D15" s="10" t="n"/>
      <c r="E15" s="10" t="inlineStr">
        <is>
          <t>Karen Foster</t>
        </is>
      </c>
      <c r="F15" s="10" t="n"/>
      <c r="G15" s="10" t="n"/>
      <c r="H15" s="10" t="n"/>
      <c r="I15" s="10" t="n"/>
      <c r="J15" s="10" t="n"/>
    </row>
    <row r="16">
      <c r="B16" s="9" t="inlineStr">
        <is>
          <t>Spare</t>
        </is>
      </c>
      <c r="C16" s="10" t="n"/>
      <c r="D16" s="10" t="n"/>
      <c r="E16" s="10" t="n"/>
      <c r="F16" s="10" t="n"/>
      <c r="G16" s="10" t="n"/>
      <c r="H16" s="10" t="n"/>
      <c r="I16" s="10" t="n"/>
      <c r="J16" s="10" t="n"/>
    </row>
    <row r="18">
      <c r="B18" s="11" t="inlineStr">
        <is>
          <t>Open positions</t>
        </is>
      </c>
      <c r="C18" s="12">
        <f>IF(C$2="","",COUNTA($B$4:$B$16)-COUNTA(C4:C16))</f>
        <v/>
      </c>
      <c r="D18" s="12">
        <f>IF(D$2="","",COUNTA($B$4:$B$16)-COUNTA(D4:D16))</f>
        <v/>
      </c>
      <c r="E18" s="12">
        <f>IF(E$2="","",COUNTA($B$4:$B$16)-COUNTA(E4:E16))</f>
        <v/>
      </c>
      <c r="F18" s="12">
        <f>IF(F$2="","",COUNTA($B$4:$B$16)-COUNTA(F4:F16))</f>
        <v/>
      </c>
      <c r="G18" s="12">
        <f>IF(G$2="","",COUNTA($B$4:$B$16)-COUNTA(G4:G16))</f>
        <v/>
      </c>
      <c r="H18" s="12">
        <f>IF(H$2="","",COUNTA($B$4:$B$16)-COUNTA(H4:H16))</f>
        <v/>
      </c>
      <c r="I18" s="12">
        <f>IF(I$2="","",COUNTA($B$4:$B$16)-COUNTA(I4:I16))</f>
        <v/>
      </c>
      <c r="J18" s="12">
        <f>IF(J$2="","",COUNTA($B$4:$B$16)-COUNTA(J4:J16))</f>
        <v/>
      </c>
    </row>
  </sheetData>
  <conditionalFormatting sqref="C4:J16">
    <cfRule type="expression" priority="1" dxfId="0">
      <formula>C4&lt;&gt;""</formula>
    </cfRule>
    <cfRule type="expression" priority="2" dxfId="1">
      <formula>AND(C$2&lt;&gt;"",C$2&gt;=TODAY(),C$2-TODAY()&lt;=21,C4="")</formula>
    </cfRule>
  </conditionalFormatting>
  <conditionalFormatting sqref="C18:J18">
    <cfRule type="expression" priority="3" dxfId="0">
      <formula>AND(ISNUMBER(C18),C18=0)</formula>
    </cfRule>
    <cfRule type="expression" priority="4" dxfId="2">
      <formula>AND(ISNUMBER(C18),C18&gt;0)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7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22" customWidth="1" min="2" max="2"/>
    <col width="22" customWidth="1" min="3" max="3"/>
    <col width="12" customWidth="1" min="4" max="4"/>
    <col width="15" customWidth="1" min="5" max="5"/>
    <col width="14" customWidth="1" min="6" max="6"/>
    <col width="15" customWidth="1" min="7" max="7"/>
    <col width="34" customWidth="1" min="8" max="8"/>
  </cols>
  <sheetData>
    <row r="1">
      <c r="A1" s="5" t="inlineStr">
        <is>
          <t>Rehearsals</t>
        </is>
      </c>
      <c r="D1" s="13" t="inlineStr">
        <is>
          <t>Charts sent? is the column every musician silently keeps score of.</t>
        </is>
      </c>
    </row>
    <row r="3">
      <c r="A3" s="14" t="inlineStr">
        <is>
          <t>Sunday</t>
        </is>
      </c>
      <c r="B3" s="14" t="inlineStr">
        <is>
          <t>Rehearsal day &amp; time</t>
        </is>
      </c>
      <c r="C3" s="14" t="inlineStr">
        <is>
          <t>Who's called</t>
        </is>
      </c>
      <c r="D3" s="14" t="inlineStr">
        <is>
          <t>Call time</t>
        </is>
      </c>
      <c r="E3" s="14" t="inlineStr">
        <is>
          <t>Set locked by</t>
        </is>
      </c>
      <c r="F3" s="14" t="inlineStr">
        <is>
          <t>Charts sent?</t>
        </is>
      </c>
      <c r="G3" s="14" t="inlineStr">
        <is>
          <t>Click / tracks?</t>
        </is>
      </c>
      <c r="H3" s="14" t="inlineStr">
        <is>
          <t>Notes</t>
        </is>
      </c>
    </row>
    <row r="4">
      <c r="A4" s="15" t="n">
        <v>46264</v>
      </c>
      <c r="B4" s="16" t="inlineStr">
        <is>
          <t>Thursday 7:00 PM</t>
        </is>
      </c>
      <c r="C4" s="16" t="inlineStr">
        <is>
          <t>Full band + vocals</t>
        </is>
      </c>
      <c r="D4" s="10" t="inlineStr">
        <is>
          <t>6:30 PM</t>
        </is>
      </c>
      <c r="E4" s="10" t="inlineStr">
        <is>
          <t>Tuesday</t>
        </is>
      </c>
      <c r="F4" s="10" t="inlineStr">
        <is>
          <t>Yes</t>
        </is>
      </c>
      <c r="G4" s="10" t="inlineStr">
        <is>
          <t>Yes</t>
        </is>
      </c>
      <c r="H4" s="16" t="inlineStr">
        <is>
          <t>Newcomer on vocals — run the new song twice</t>
        </is>
      </c>
    </row>
    <row r="5">
      <c r="A5" s="15" t="n">
        <v>46271</v>
      </c>
      <c r="B5" s="16" t="inlineStr">
        <is>
          <t>Thursday 7:00 PM</t>
        </is>
      </c>
      <c r="C5" s="16" t="inlineStr">
        <is>
          <t>Full band + vocals</t>
        </is>
      </c>
      <c r="D5" s="10" t="inlineStr">
        <is>
          <t>6:30 PM</t>
        </is>
      </c>
      <c r="E5" s="10" t="inlineStr">
        <is>
          <t>Tuesday</t>
        </is>
      </c>
      <c r="F5" s="10" t="inlineStr">
        <is>
          <t>Yes</t>
        </is>
      </c>
      <c r="G5" s="10" t="inlineStr">
        <is>
          <t>No</t>
        </is>
      </c>
      <c r="H5" s="16" t="inlineStr"/>
    </row>
    <row r="6">
      <c r="A6" s="15" t="n">
        <v>46278</v>
      </c>
      <c r="B6" s="16" t="inlineStr">
        <is>
          <t>Thursday 7:00 PM</t>
        </is>
      </c>
      <c r="C6" s="16" t="inlineStr">
        <is>
          <t>Band only</t>
        </is>
      </c>
      <c r="D6" s="10" t="inlineStr">
        <is>
          <t>6:45 PM</t>
        </is>
      </c>
      <c r="E6" s="10" t="inlineStr">
        <is>
          <t>Tuesday</t>
        </is>
      </c>
      <c r="F6" s="10" t="inlineStr">
        <is>
          <t>No</t>
        </is>
      </c>
      <c r="G6" s="10" t="inlineStr">
        <is>
          <t>No</t>
        </is>
      </c>
      <c r="H6" s="16" t="inlineStr">
        <is>
          <t>No drummer booked yet — decide by Monday</t>
        </is>
      </c>
    </row>
    <row r="7">
      <c r="A7" s="15" t="n">
        <v>46285</v>
      </c>
      <c r="B7" s="16" t="n"/>
      <c r="C7" s="16" t="n"/>
      <c r="D7" s="10" t="n"/>
      <c r="E7" s="10" t="n"/>
      <c r="F7" s="10" t="n"/>
      <c r="G7" s="10" t="n"/>
      <c r="H7" s="16" t="n"/>
    </row>
  </sheetData>
  <conditionalFormatting sqref="F4:G7">
    <cfRule type="expression" priority="1" dxfId="3">
      <formula>F4="No"</formula>
    </cfRule>
    <cfRule type="expression" priority="2" dxfId="0">
      <formula>F4="Yes"</formula>
    </cfRule>
  </conditionalFormatting>
  <dataValidations count="2">
    <dataValidation sqref="F4:F7" showDropDown="0" showInputMessage="0" showErrorMessage="0" allowBlank="1" type="list">
      <formula1>"Yes,No"</formula1>
    </dataValidation>
    <dataValidation sqref="G4:G7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3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  <col width="20" customWidth="1" min="3" max="3"/>
    <col width="12" customWidth="1" min="4" max="4"/>
    <col width="11" customWidth="1" min="5" max="5"/>
    <col width="16" customWidth="1" min="6" max="6"/>
    <col width="17" customWidth="1" min="7" max="7"/>
    <col width="18" customWidth="1" min="8" max="8"/>
    <col width="28" customWidth="1" min="9" max="9"/>
    <col width="14" customWidth="1" min="10" max="10"/>
  </cols>
  <sheetData>
    <row r="1">
      <c r="A1" s="5" t="inlineStr">
        <is>
          <t>Team List</t>
        </is>
      </c>
      <c r="D1" s="13" t="inlineStr">
        <is>
          <t>Times on schedule counts the rotation tab. It is the only honest load number.</t>
        </is>
      </c>
    </row>
    <row r="3">
      <c r="A3" s="14" t="inlineStr">
        <is>
          <t>Name</t>
        </is>
      </c>
      <c r="B3" s="14" t="inlineStr">
        <is>
          <t>Phone</t>
        </is>
      </c>
      <c r="C3" s="14" t="inlineStr">
        <is>
          <t>Instrument(s)</t>
        </is>
      </c>
      <c r="D3" s="14" t="inlineStr">
        <is>
          <t>Vocal part</t>
        </is>
      </c>
      <c r="E3" s="14" t="inlineStr">
        <is>
          <t>Can lead?</t>
        </is>
      </c>
      <c r="F3" s="14" t="inlineStr">
        <is>
          <t>Sundays a month</t>
        </is>
      </c>
      <c r="G3" s="14" t="inlineStr">
        <is>
          <t>Times on schedule</t>
        </is>
      </c>
      <c r="H3" s="14" t="inlineStr">
        <is>
          <t>Blackout dates</t>
        </is>
      </c>
      <c r="I3" s="14" t="inlineStr">
        <is>
          <t>Notes</t>
        </is>
      </c>
      <c r="J3" s="6" t="inlineStr">
        <is>
          <t>Playing both?</t>
        </is>
      </c>
    </row>
    <row r="4">
      <c r="A4" s="16" t="inlineStr">
        <is>
          <t>Sarah Mitchell</t>
        </is>
      </c>
      <c r="B4" s="16" t="inlineStr">
        <is>
          <t>(555) 201-4432</t>
        </is>
      </c>
      <c r="C4" s="16" t="inlineStr">
        <is>
          <t>Keys, acoustic</t>
        </is>
      </c>
      <c r="D4" s="10" t="inlineStr">
        <is>
          <t>Alto</t>
        </is>
      </c>
      <c r="E4" s="10" t="inlineStr">
        <is>
          <t>Yes</t>
        </is>
      </c>
      <c r="F4" s="10" t="n">
        <v>2</v>
      </c>
      <c r="G4" s="17">
        <f>IF($A4="","",COUNTIF('Rotation'!$C$4:$J$16,$A4))</f>
        <v/>
      </c>
      <c r="H4" s="16" t="inlineStr">
        <is>
          <t>Oct 4–18</t>
        </is>
      </c>
      <c r="I4" s="16" t="n"/>
      <c r="J4" s="10" t="inlineStr">
        <is>
          <t>Yes</t>
        </is>
      </c>
    </row>
    <row r="5">
      <c r="A5" s="16" t="inlineStr">
        <is>
          <t>Grace Okafor</t>
        </is>
      </c>
      <c r="B5" s="16" t="inlineStr">
        <is>
          <t>(555) 201-7712</t>
        </is>
      </c>
      <c r="C5" s="16" t="inlineStr">
        <is>
          <t>Keys</t>
        </is>
      </c>
      <c r="D5" s="10" t="inlineStr">
        <is>
          <t>Soprano</t>
        </is>
      </c>
      <c r="E5" s="10" t="inlineStr">
        <is>
          <t>Yes</t>
        </is>
      </c>
      <c r="F5" s="10" t="n">
        <v>2</v>
      </c>
      <c r="G5" s="17">
        <f>IF($A5="","",COUNTIF('Rotation'!$C$4:$J$16,$A5))</f>
        <v/>
      </c>
      <c r="H5" s="16" t="inlineStr"/>
      <c r="I5" s="16" t="n"/>
      <c r="J5" s="10" t="inlineStr">
        <is>
          <t>Yes</t>
        </is>
      </c>
    </row>
    <row r="6">
      <c r="A6" s="16" t="inlineStr">
        <is>
          <t>David Chen</t>
        </is>
      </c>
      <c r="B6" s="16" t="inlineStr">
        <is>
          <t>(555) 201-8810</t>
        </is>
      </c>
      <c r="C6" s="16" t="inlineStr">
        <is>
          <t>Acoustic</t>
        </is>
      </c>
      <c r="D6" s="10" t="inlineStr">
        <is>
          <t>Tenor</t>
        </is>
      </c>
      <c r="E6" s="10" t="inlineStr">
        <is>
          <t>No</t>
        </is>
      </c>
      <c r="F6" s="10" t="n">
        <v>3</v>
      </c>
      <c r="G6" s="17">
        <f>IF($A6="","",COUNTIF('Rotation'!$C$4:$J$16,$A6))</f>
        <v/>
      </c>
      <c r="H6" s="16" t="inlineStr"/>
      <c r="I6" s="16" t="n"/>
      <c r="J6" s="10" t="inlineStr">
        <is>
          <t>Yes</t>
        </is>
      </c>
    </row>
    <row r="7">
      <c r="A7" s="16" t="inlineStr">
        <is>
          <t>Miguel Santos</t>
        </is>
      </c>
      <c r="B7" s="16" t="inlineStr">
        <is>
          <t>(555) 201-7048</t>
        </is>
      </c>
      <c r="C7" s="16" t="inlineStr">
        <is>
          <t>Electric, acoustic</t>
        </is>
      </c>
      <c r="D7" s="10" t="inlineStr">
        <is>
          <t>—</t>
        </is>
      </c>
      <c r="E7" s="10" t="inlineStr">
        <is>
          <t>No</t>
        </is>
      </c>
      <c r="F7" s="10" t="n">
        <v>2</v>
      </c>
      <c r="G7" s="17">
        <f>IF($A7="","",COUNTIF('Rotation'!$C$4:$J$16,$A7))</f>
        <v/>
      </c>
      <c r="H7" s="16" t="inlineStr"/>
      <c r="I7" s="16" t="n"/>
      <c r="J7" s="10" t="inlineStr">
        <is>
          <t>Yes</t>
        </is>
      </c>
    </row>
    <row r="8">
      <c r="A8" s="16" t="inlineStr">
        <is>
          <t>Robert Hayes</t>
        </is>
      </c>
      <c r="B8" s="16" t="inlineStr">
        <is>
          <t>(555) 201-4466</t>
        </is>
      </c>
      <c r="C8" s="16" t="inlineStr">
        <is>
          <t>Bass</t>
        </is>
      </c>
      <c r="D8" s="10" t="inlineStr">
        <is>
          <t>—</t>
        </is>
      </c>
      <c r="E8" s="10" t="inlineStr">
        <is>
          <t>No</t>
        </is>
      </c>
      <c r="F8" s="10" t="n">
        <v>4</v>
      </c>
      <c r="G8" s="17">
        <f>IF($A8="","",COUNTIF('Rotation'!$C$4:$J$16,$A8))</f>
        <v/>
      </c>
      <c r="H8" s="16" t="inlineStr"/>
      <c r="I8" s="16" t="n"/>
      <c r="J8" s="10" t="inlineStr">
        <is>
          <t>Yes</t>
        </is>
      </c>
    </row>
    <row r="9">
      <c r="A9" s="16" t="inlineStr">
        <is>
          <t>Marcus Webb</t>
        </is>
      </c>
      <c r="B9" s="16" t="inlineStr">
        <is>
          <t>(555) 201-5519</t>
        </is>
      </c>
      <c r="C9" s="16" t="inlineStr">
        <is>
          <t>Drums</t>
        </is>
      </c>
      <c r="D9" s="10" t="inlineStr">
        <is>
          <t>—</t>
        </is>
      </c>
      <c r="E9" s="10" t="inlineStr">
        <is>
          <t>No</t>
        </is>
      </c>
      <c r="F9" s="10" t="n">
        <v>2</v>
      </c>
      <c r="G9" s="17">
        <f>IF($A9="","",COUNTIF('Rotation'!$C$4:$J$16,$A9))</f>
        <v/>
      </c>
      <c r="H9" s="16" t="inlineStr">
        <is>
          <t>Sep 13 — away</t>
        </is>
      </c>
      <c r="I9" s="16" t="n"/>
      <c r="J9" s="10" t="inlineStr">
        <is>
          <t>Yes</t>
        </is>
      </c>
    </row>
    <row r="10">
      <c r="A10" s="16" t="inlineStr">
        <is>
          <t>Lily Tran</t>
        </is>
      </c>
      <c r="B10" s="16" t="inlineStr">
        <is>
          <t>(555) 201-8837</t>
        </is>
      </c>
      <c r="C10" s="16" t="inlineStr">
        <is>
          <t>—</t>
        </is>
      </c>
      <c r="D10" s="10" t="inlineStr">
        <is>
          <t>Soprano</t>
        </is>
      </c>
      <c r="E10" s="10" t="inlineStr">
        <is>
          <t>No</t>
        </is>
      </c>
      <c r="F10" s="10" t="n">
        <v>2</v>
      </c>
      <c r="G10" s="17">
        <f>IF($A10="","",COUNTIF('Rotation'!$C$4:$J$16,$A10))</f>
        <v/>
      </c>
      <c r="H10" s="16" t="inlineStr"/>
      <c r="I10" s="16" t="n"/>
      <c r="J10" s="10" t="inlineStr">
        <is>
          <t>Yes</t>
        </is>
      </c>
    </row>
    <row r="11">
      <c r="A11" s="16" t="inlineStr">
        <is>
          <t>Anna Kowalski</t>
        </is>
      </c>
      <c r="B11" s="16" t="inlineStr">
        <is>
          <t>(555) 201-2280</t>
        </is>
      </c>
      <c r="C11" s="16" t="inlineStr">
        <is>
          <t>—</t>
        </is>
      </c>
      <c r="D11" s="10" t="inlineStr">
        <is>
          <t>Alto</t>
        </is>
      </c>
      <c r="E11" s="10" t="inlineStr">
        <is>
          <t>No</t>
        </is>
      </c>
      <c r="F11" s="10" t="n">
        <v>1</v>
      </c>
      <c r="G11" s="17">
        <f>IF($A11="","",COUNTIF('Rotation'!$C$4:$J$16,$A11))</f>
        <v/>
      </c>
      <c r="H11" s="16" t="inlineStr"/>
      <c r="I11" s="16" t="n"/>
      <c r="J11" s="10" t="inlineStr">
        <is>
          <t>No</t>
        </is>
      </c>
    </row>
    <row r="12">
      <c r="A12" s="16" t="inlineStr">
        <is>
          <t>Emily Rodriguez</t>
        </is>
      </c>
      <c r="B12" s="16" t="inlineStr">
        <is>
          <t>(555) 201-3327</t>
        </is>
      </c>
      <c r="C12" s="16" t="inlineStr">
        <is>
          <t>—</t>
        </is>
      </c>
      <c r="D12" s="10" t="inlineStr">
        <is>
          <t>Alto</t>
        </is>
      </c>
      <c r="E12" s="10" t="inlineStr">
        <is>
          <t>No</t>
        </is>
      </c>
      <c r="F12" s="10" t="n">
        <v>2</v>
      </c>
      <c r="G12" s="17">
        <f>IF($A12="","",COUNTIF('Rotation'!$C$4:$J$16,$A12))</f>
        <v/>
      </c>
      <c r="H12" s="16" t="inlineStr"/>
      <c r="I12" s="16" t="n"/>
      <c r="J12" s="10" t="inlineStr">
        <is>
          <t>Yes</t>
        </is>
      </c>
    </row>
    <row r="13">
      <c r="A13" s="16" t="inlineStr">
        <is>
          <t>Tom Bradley</t>
        </is>
      </c>
      <c r="B13" s="16" t="inlineStr">
        <is>
          <t>(555) 201-6641</t>
        </is>
      </c>
      <c r="C13" s="16" t="inlineStr">
        <is>
          <t>Sound</t>
        </is>
      </c>
      <c r="D13" s="10" t="inlineStr">
        <is>
          <t>—</t>
        </is>
      </c>
      <c r="E13" s="10" t="inlineStr">
        <is>
          <t>No</t>
        </is>
      </c>
      <c r="F13" s="10" t="n">
        <v>4</v>
      </c>
      <c r="G13" s="17">
        <f>IF($A13="","",COUNTIF('Rotation'!$C$4:$J$16,$A13))</f>
        <v/>
      </c>
      <c r="H13" s="16" t="inlineStr"/>
      <c r="I13" s="16" t="n"/>
      <c r="J13" s="10" t="inlineStr">
        <is>
          <t>Yes</t>
        </is>
      </c>
    </row>
    <row r="14">
      <c r="A14" s="16" t="inlineStr">
        <is>
          <t>James Patterson</t>
        </is>
      </c>
      <c r="B14" s="16" t="inlineStr">
        <is>
          <t>(555) 201-9954</t>
        </is>
      </c>
      <c r="C14" s="16" t="inlineStr">
        <is>
          <t>Lights</t>
        </is>
      </c>
      <c r="D14" s="10" t="inlineStr">
        <is>
          <t>—</t>
        </is>
      </c>
      <c r="E14" s="10" t="inlineStr">
        <is>
          <t>No</t>
        </is>
      </c>
      <c r="F14" s="10" t="n">
        <v>2</v>
      </c>
      <c r="G14" s="17">
        <f>IF($A14="","",COUNTIF('Rotation'!$C$4:$J$16,$A14))</f>
        <v/>
      </c>
      <c r="H14" s="16" t="inlineStr"/>
      <c r="I14" s="16" t="n"/>
      <c r="J14" s="10" t="inlineStr">
        <is>
          <t>Yes</t>
        </is>
      </c>
    </row>
    <row r="15">
      <c r="A15" s="16" t="inlineStr">
        <is>
          <t>Karen Foster</t>
        </is>
      </c>
      <c r="B15" s="16" t="inlineStr">
        <is>
          <t>(555) 201-1195</t>
        </is>
      </c>
      <c r="C15" s="16" t="inlineStr">
        <is>
          <t>Slides</t>
        </is>
      </c>
      <c r="D15" s="10" t="inlineStr">
        <is>
          <t>—</t>
        </is>
      </c>
      <c r="E15" s="10" t="inlineStr">
        <is>
          <t>No</t>
        </is>
      </c>
      <c r="F15" s="10" t="n">
        <v>2</v>
      </c>
      <c r="G15" s="17">
        <f>IF($A15="","",COUNTIF('Rotation'!$C$4:$J$16,$A15))</f>
        <v/>
      </c>
      <c r="H15" s="16" t="inlineStr"/>
      <c r="I15" s="16" t="n"/>
      <c r="J15" s="10" t="inlineStr">
        <is>
          <t>No</t>
        </is>
      </c>
    </row>
    <row r="16">
      <c r="A16" s="16" t="n"/>
      <c r="B16" s="16" t="n"/>
      <c r="C16" s="16" t="n"/>
      <c r="D16" s="10" t="n"/>
      <c r="E16" s="10" t="n"/>
      <c r="F16" s="10" t="n"/>
      <c r="G16" s="17">
        <f>IF($A16="","",COUNTIF('Rotation'!$C$4:$J$16,$A16))</f>
        <v/>
      </c>
      <c r="H16" s="16" t="n"/>
      <c r="I16" s="16" t="n"/>
      <c r="J16" s="10" t="n"/>
    </row>
    <row r="17">
      <c r="A17" s="16" t="n"/>
      <c r="B17" s="16" t="n"/>
      <c r="C17" s="16" t="n"/>
      <c r="D17" s="10" t="n"/>
      <c r="E17" s="10" t="n"/>
      <c r="F17" s="10" t="n"/>
      <c r="G17" s="17">
        <f>IF($A17="","",COUNTIF('Rotation'!$C$4:$J$16,$A17))</f>
        <v/>
      </c>
      <c r="H17" s="16" t="n"/>
      <c r="I17" s="16" t="n"/>
      <c r="J17" s="10" t="n"/>
    </row>
    <row r="18">
      <c r="A18" s="16" t="n"/>
      <c r="B18" s="16" t="n"/>
      <c r="C18" s="16" t="n"/>
      <c r="D18" s="10" t="n"/>
      <c r="E18" s="10" t="n"/>
      <c r="F18" s="10" t="n"/>
      <c r="G18" s="17">
        <f>IF($A18="","",COUNTIF('Rotation'!$C$4:$J$16,$A18))</f>
        <v/>
      </c>
      <c r="H18" s="16" t="n"/>
      <c r="I18" s="16" t="n"/>
      <c r="J18" s="10" t="n"/>
    </row>
    <row r="19">
      <c r="A19" s="16" t="n"/>
      <c r="B19" s="16" t="n"/>
      <c r="C19" s="16" t="n"/>
      <c r="D19" s="10" t="n"/>
      <c r="E19" s="10" t="n"/>
      <c r="F19" s="10" t="n"/>
      <c r="G19" s="17">
        <f>IF($A19="","",COUNTIF('Rotation'!$C$4:$J$16,$A19))</f>
        <v/>
      </c>
      <c r="H19" s="16" t="n"/>
      <c r="I19" s="16" t="n"/>
      <c r="J19" s="10" t="n"/>
    </row>
    <row r="20">
      <c r="A20" s="16" t="n"/>
      <c r="B20" s="16" t="n"/>
      <c r="C20" s="16" t="n"/>
      <c r="D20" s="10" t="n"/>
      <c r="E20" s="10" t="n"/>
      <c r="F20" s="10" t="n"/>
      <c r="G20" s="17">
        <f>IF($A20="","",COUNTIF('Rotation'!$C$4:$J$16,$A20))</f>
        <v/>
      </c>
      <c r="H20" s="16" t="n"/>
      <c r="I20" s="16" t="n"/>
      <c r="J20" s="10" t="n"/>
    </row>
    <row r="21">
      <c r="A21" s="16" t="n"/>
      <c r="B21" s="16" t="n"/>
      <c r="C21" s="16" t="n"/>
      <c r="D21" s="10" t="n"/>
      <c r="E21" s="10" t="n"/>
      <c r="F21" s="10" t="n"/>
      <c r="G21" s="17">
        <f>IF($A21="","",COUNTIF('Rotation'!$C$4:$J$16,$A21))</f>
        <v/>
      </c>
      <c r="H21" s="16" t="n"/>
      <c r="I21" s="16" t="n"/>
      <c r="J21" s="10" t="n"/>
    </row>
    <row r="22">
      <c r="A22" s="16" t="n"/>
      <c r="B22" s="16" t="n"/>
      <c r="C22" s="16" t="n"/>
      <c r="D22" s="10" t="n"/>
      <c r="E22" s="10" t="n"/>
      <c r="F22" s="10" t="n"/>
      <c r="G22" s="17">
        <f>IF($A22="","",COUNTIF('Rotation'!$C$4:$J$16,$A22))</f>
        <v/>
      </c>
      <c r="H22" s="16" t="n"/>
      <c r="I22" s="16" t="n"/>
      <c r="J22" s="10" t="n"/>
    </row>
    <row r="23">
      <c r="A23" s="16" t="n"/>
      <c r="B23" s="16" t="n"/>
      <c r="C23" s="16" t="n"/>
      <c r="D23" s="10" t="n"/>
      <c r="E23" s="10" t="n"/>
      <c r="F23" s="10" t="n"/>
      <c r="G23" s="17">
        <f>IF($A23="","",COUNTIF('Rotation'!$C$4:$J$16,$A23))</f>
        <v/>
      </c>
      <c r="H23" s="16" t="n"/>
      <c r="I23" s="16" t="n"/>
      <c r="J23" s="10" t="n"/>
    </row>
    <row r="24">
      <c r="A24" s="16" t="n"/>
      <c r="B24" s="16" t="n"/>
      <c r="C24" s="16" t="n"/>
      <c r="D24" s="10" t="n"/>
      <c r="E24" s="10" t="n"/>
      <c r="F24" s="10" t="n"/>
      <c r="G24" s="17">
        <f>IF($A24="","",COUNTIF('Rotation'!$C$4:$J$16,$A24))</f>
        <v/>
      </c>
      <c r="H24" s="16" t="n"/>
      <c r="I24" s="16" t="n"/>
      <c r="J24" s="10" t="n"/>
    </row>
    <row r="25">
      <c r="A25" s="16" t="n"/>
      <c r="B25" s="16" t="n"/>
      <c r="C25" s="16" t="n"/>
      <c r="D25" s="10" t="n"/>
      <c r="E25" s="10" t="n"/>
      <c r="F25" s="10" t="n"/>
      <c r="G25" s="17">
        <f>IF($A25="","",COUNTIF('Rotation'!$C$4:$J$16,$A25))</f>
        <v/>
      </c>
      <c r="H25" s="16" t="n"/>
      <c r="I25" s="16" t="n"/>
      <c r="J25" s="10" t="n"/>
    </row>
    <row r="26">
      <c r="A26" s="16" t="n"/>
      <c r="B26" s="16" t="n"/>
      <c r="C26" s="16" t="n"/>
      <c r="D26" s="10" t="n"/>
      <c r="E26" s="10" t="n"/>
      <c r="F26" s="10" t="n"/>
      <c r="G26" s="17">
        <f>IF($A26="","",COUNTIF('Rotation'!$C$4:$J$16,$A26))</f>
        <v/>
      </c>
      <c r="H26" s="16" t="n"/>
      <c r="I26" s="16" t="n"/>
      <c r="J26" s="10" t="n"/>
    </row>
    <row r="27">
      <c r="A27" s="16" t="n"/>
      <c r="B27" s="16" t="n"/>
      <c r="C27" s="16" t="n"/>
      <c r="D27" s="10" t="n"/>
      <c r="E27" s="10" t="n"/>
      <c r="F27" s="10" t="n"/>
      <c r="G27" s="17">
        <f>IF($A27="","",COUNTIF('Rotation'!$C$4:$J$16,$A27))</f>
        <v/>
      </c>
      <c r="H27" s="16" t="n"/>
      <c r="I27" s="16" t="n"/>
      <c r="J27" s="10" t="n"/>
    </row>
    <row r="28">
      <c r="A28" s="16" t="n"/>
      <c r="B28" s="16" t="n"/>
      <c r="C28" s="16" t="n"/>
      <c r="D28" s="10" t="n"/>
      <c r="E28" s="10" t="n"/>
      <c r="F28" s="10" t="n"/>
      <c r="G28" s="17">
        <f>IF($A28="","",COUNTIF('Rotation'!$C$4:$J$16,$A28))</f>
        <v/>
      </c>
      <c r="H28" s="16" t="n"/>
      <c r="I28" s="16" t="n"/>
      <c r="J28" s="10" t="n"/>
    </row>
    <row r="29">
      <c r="A29" s="16" t="n"/>
      <c r="B29" s="16" t="n"/>
      <c r="C29" s="16" t="n"/>
      <c r="D29" s="10" t="n"/>
      <c r="E29" s="10" t="n"/>
      <c r="F29" s="10" t="n"/>
      <c r="G29" s="17">
        <f>IF($A29="","",COUNTIF('Rotation'!$C$4:$J$16,$A29))</f>
        <v/>
      </c>
      <c r="H29" s="16" t="n"/>
      <c r="I29" s="16" t="n"/>
      <c r="J29" s="10" t="n"/>
    </row>
    <row r="30">
      <c r="A30" s="16" t="n"/>
      <c r="B30" s="16" t="n"/>
      <c r="C30" s="16" t="n"/>
      <c r="D30" s="10" t="n"/>
      <c r="E30" s="10" t="n"/>
      <c r="F30" s="10" t="n"/>
      <c r="G30" s="17">
        <f>IF($A30="","",COUNTIF('Rotation'!$C$4:$J$16,$A30))</f>
        <v/>
      </c>
      <c r="H30" s="16" t="n"/>
      <c r="I30" s="16" t="n"/>
      <c r="J30" s="10" t="n"/>
    </row>
    <row r="31">
      <c r="A31" s="16" t="n"/>
      <c r="B31" s="16" t="n"/>
      <c r="C31" s="16" t="n"/>
      <c r="D31" s="10" t="n"/>
      <c r="E31" s="10" t="n"/>
      <c r="F31" s="10" t="n"/>
      <c r="G31" s="17">
        <f>IF($A31="","",COUNTIF('Rotation'!$C$4:$J$16,$A31))</f>
        <v/>
      </c>
      <c r="H31" s="16" t="n"/>
      <c r="I31" s="16" t="n"/>
      <c r="J31" s="10" t="n"/>
    </row>
    <row r="32">
      <c r="A32" s="16" t="n"/>
      <c r="B32" s="16" t="n"/>
      <c r="C32" s="16" t="n"/>
      <c r="D32" s="10" t="n"/>
      <c r="E32" s="10" t="n"/>
      <c r="F32" s="10" t="n"/>
      <c r="G32" s="17">
        <f>IF($A32="","",COUNTIF('Rotation'!$C$4:$J$16,$A32))</f>
        <v/>
      </c>
      <c r="H32" s="16" t="n"/>
      <c r="I32" s="16" t="n"/>
      <c r="J32" s="10" t="n"/>
    </row>
    <row r="33">
      <c r="A33" s="16" t="n"/>
      <c r="B33" s="16" t="n"/>
      <c r="C33" s="16" t="n"/>
      <c r="D33" s="10" t="n"/>
      <c r="E33" s="10" t="n"/>
      <c r="F33" s="10" t="n"/>
      <c r="G33" s="17">
        <f>IF($A33="","",COUNTIF('Rotation'!$C$4:$J$16,$A33))</f>
        <v/>
      </c>
      <c r="H33" s="16" t="n"/>
      <c r="I33" s="16" t="n"/>
      <c r="J33" s="10" t="n"/>
    </row>
  </sheetData>
  <conditionalFormatting sqref="A4:I33">
    <cfRule type="expression" priority="1" dxfId="3">
      <formula>AND($A4&lt;&gt;"",$G4=0)</formula>
    </cfRule>
  </conditionalFormatting>
  <conditionalFormatting sqref="G4:G33">
    <cfRule type="expression" priority="2" dxfId="4">
      <formula>AND($A4&lt;&gt;"",ISNUMBER($F4),$G4&gt;$F4*2)</formula>
    </cfRule>
  </conditionalFormatting>
  <dataValidations count="2">
    <dataValidation sqref="E4:E33" showDropDown="0" showInputMessage="0" showErrorMessage="0" allowBlank="1" type="list">
      <formula1>"Yes,No"</formula1>
    </dataValidation>
    <dataValidation sqref="J4:J33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2026-08-24T13:22:51Z</dcterms:created>
  <dcterms:modified xmlns:dcterms="http://purl.org/dc/terms/" xmlns:xsi="http://www.w3.org/2001/XMLSchema-instance" xsi:type="dcterms:W3CDTF">2026-08-24T13:22:51Z</dcterms:modified>
</cp:coreProperties>
</file>